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2" activeTab="6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<sst xmlns="http://schemas.openxmlformats.org/spreadsheetml/2006/main" count="336" uniqueCount="122">
  <si>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</si>
  <si>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</si>
  <si>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</si>
  <si>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</si>
  <si>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</si>
  <si>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география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</si>
  <si>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</si>
  <si>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</si>
  <si>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</si>
  <si>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10.10.2024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</si>
  <si>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</si>
  <si>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</si>
  <si>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</si>
  <si>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</si>
  <si>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</si>
  <si>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</si>
  <si>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</si>
  <si>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</si>
  <si>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</si>
  <si>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</si>
  <si>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</si>
  <si>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</si>
  <si>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</si>
  <si>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</si>
  <si>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</si>
  <si>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</si>
  <si>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</si>
  <si>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</si>
  <si>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</si>
  <si>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</si>
  <si>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</si>
  <si>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</si>
  <si>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</si>
  <si>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</si>
  <si>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</si>
  <si>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rgb="FF000000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</si>
  <si>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</si>
  <si>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Темирова Э.Э.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</si>
  <si>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</si>
  <si>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</si>
  <si>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</si>
  <si>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</si>
  <si>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</si>
  <si>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</si>
  <si>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Якубов</t>
  </si>
  <si>
    <t>Арсений</t>
  </si>
  <si>
    <t>Арсенович</t>
  </si>
  <si>
    <t>Победитель</t>
  </si>
  <si>
    <t>Юрченко А.А.</t>
  </si>
  <si>
    <t>Гагарин</t>
  </si>
  <si>
    <t>Никита</t>
  </si>
  <si>
    <t>Егорович</t>
  </si>
  <si>
    <t>Призер</t>
  </si>
  <si>
    <t>Лысаков</t>
  </si>
  <si>
    <t>Кирилл</t>
  </si>
  <si>
    <t>Сергеевич</t>
  </si>
  <si>
    <t>Белозерских</t>
  </si>
  <si>
    <t>Диана</t>
  </si>
  <si>
    <t>Сергеевна</t>
  </si>
  <si>
    <t>Участник</t>
  </si>
  <si>
    <t>Тверезовский</t>
  </si>
  <si>
    <t>Егор</t>
  </si>
  <si>
    <t>Дмитриевич</t>
  </si>
  <si>
    <t>Аронов</t>
  </si>
  <si>
    <t>Марк</t>
  </si>
  <si>
    <t>Юрьевич</t>
  </si>
  <si>
    <t>Арабаджиева</t>
  </si>
  <si>
    <t>Рената</t>
  </si>
  <si>
    <t>Ренадиевна</t>
  </si>
  <si>
    <t>Тимофейчук</t>
  </si>
  <si>
    <t>Мария</t>
  </si>
  <si>
    <t>Никитична</t>
  </si>
  <si>
    <t>Жмак</t>
  </si>
  <si>
    <t>Вероника</t>
  </si>
  <si>
    <t>Владимировна</t>
  </si>
  <si>
    <t>Псёл</t>
  </si>
  <si>
    <t>Юнона</t>
  </si>
  <si>
    <t>Александровна</t>
  </si>
  <si>
    <t>Раскина</t>
  </si>
  <si>
    <t>Алина</t>
  </si>
  <si>
    <t>Антоновна</t>
  </si>
  <si>
    <t>Тимошик</t>
  </si>
  <si>
    <t>Валерий</t>
  </si>
  <si>
    <t>Абибуллаев</t>
  </si>
  <si>
    <t>Энвер</t>
  </si>
  <si>
    <t>Алимович</t>
  </si>
  <si>
    <t>Никурадзе</t>
  </si>
  <si>
    <t>Владимир</t>
  </si>
  <si>
    <t>Константинович</t>
  </si>
  <si>
    <t>Денисов</t>
  </si>
  <si>
    <t>Роман</t>
  </si>
  <si>
    <t>Антонович</t>
  </si>
  <si>
    <t>Шушунов</t>
  </si>
  <si>
    <t>Александрович</t>
  </si>
  <si>
    <t>Кабеев</t>
  </si>
  <si>
    <t>Артемий</t>
  </si>
  <si>
    <t>Владимирович</t>
  </si>
  <si>
    <t>Исламова</t>
  </si>
  <si>
    <t>София</t>
  </si>
  <si>
    <t>Султановна</t>
  </si>
  <si>
    <t>Плотицин</t>
  </si>
  <si>
    <t>Платон</t>
  </si>
  <si>
    <t>Терешкин</t>
  </si>
  <si>
    <t>Юлиан</t>
  </si>
  <si>
    <t>Чернышёв</t>
  </si>
  <si>
    <t>Максимович</t>
  </si>
  <si>
    <t>Беленко</t>
  </si>
  <si>
    <t>Даниил</t>
  </si>
  <si>
    <t>Данилова</t>
  </si>
  <si>
    <t>Екатерина</t>
  </si>
  <si>
    <t>Алексеевна</t>
  </si>
  <si>
    <t>Кукудяк</t>
  </si>
  <si>
    <t>Александра</t>
  </si>
  <si>
    <t>Сендецкая</t>
  </si>
  <si>
    <t>Ксения</t>
  </si>
  <si>
    <t>Уровень (класс) обучения</t>
  </si>
  <si>
    <t>Тип диплома</t>
  </si>
  <si>
    <t>Пол</t>
  </si>
  <si>
    <t>Наличия гражданства РФ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</si>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</sst>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9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indexed="10"/>
      <name val="Arial Cur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12"/>
      <color rgb="FF000000"/>
      <name val="Times New Roman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9" applyNumberFormat="0" applyAlignment="0" applyProtection="0"/>
    <xf numFmtId="0" fontId="25" fillId="5" borderId="14" applyNumberFormat="0" applyAlignment="0" applyProtection="0"/>
    <xf numFmtId="0" fontId="26" fillId="5" borderId="9" applyNumberFormat="0" applyAlignment="0" applyProtection="0"/>
    <xf numFmtId="0" fontId="27" fillId="6" borderId="15" applyNumberFormat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/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/>
    <xf numFmtId="58" fontId="6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wrapText="1"/>
    </xf>
    <xf numFmtId="0" fontId="1" fillId="0" borderId="9" xfId="0" applyNumberFormat="1" applyFont="1" applyBorder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showGridLines="0" zoomScale="90" zoomScaleNormal="90" topLeftCell="A20" workbookViewId="0">
      <selection activeCell="G6" sqref="G$1:G$1048576"/>
    </sheetView>
  </sheetViews>
  <sheetFormatPr defaultColWidth="9" defaultRowHeight="13.2"/>
  <cols>
    <col min="1" max="1" width="0.240740740740741" style="12" customWidth="1"/>
    <col min="2" max="2" width="1.10185185185185" style="12" hidden="1" customWidth="1"/>
    <col min="3" max="3" width="0.12037037037037" style="12" hidden="1" customWidth="1"/>
    <col min="4" max="4" width="0.481481481481481" style="12" hidden="1" customWidth="1"/>
    <col min="5" max="5" width="9.28703703703704" style="12" hidden="1" customWidth="1"/>
    <col min="6" max="6" width="19.1388888888889" style="12" hidden="1" customWidth="1"/>
    <col min="7" max="7" width="0.416666666666667" style="12" customWidth="1"/>
    <col min="8" max="8" width="1.22222222222222" style="12" hidden="1" customWidth="1"/>
    <col min="9" max="9" width="38.1388888888889" style="12" hidden="1" customWidth="1"/>
    <col min="10" max="10" width="17.1388888888889" style="12" hidden="1" customWidth="1"/>
    <col min="11" max="11" width="15" style="12" hidden="1" customWidth="1"/>
    <col min="12" max="12" width="11.8518518518519" style="12" hidden="1" customWidth="1"/>
    <col min="13" max="13" width="17.1388888888889" style="12" hidden="1" customWidth="1"/>
    <col min="14" max="20" width="9.13888888888889" style="12" hidden="1" customWidth="1"/>
    <col min="21" max="16384" width="9.13888888888889" style="12"/>
  </cols>
  <sheetData>
    <row r="1" ht="34.5" customHeight="1" spans="2:12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7"/>
    </row>
    <row r="2" s="13" customFormat="1" ht="15" customHeight="1" spans="1:12">
      <c r="A2" s="13" t="s">
        <v>1</v>
      </c>
      <c r="I2" s="43"/>
      <c r="J2" s="18"/>
      <c r="K2" s="18"/>
      <c r="L2" s="18"/>
    </row>
    <row r="3" ht="15" customHeight="1" spans="2:12">
      <c r="B3" s="19" t="s">
        <v>2</v>
      </c>
      <c r="C3" s="20" t="s">
        <v>3</v>
      </c>
      <c r="D3" s="20"/>
      <c r="E3" s="34"/>
      <c r="F3" s="34"/>
      <c r="G3" s="35"/>
      <c r="H3" s="36"/>
      <c r="I3" s="44"/>
      <c r="J3" s="18"/>
      <c r="K3" s="18"/>
      <c r="L3" s="18"/>
    </row>
    <row r="4" ht="12.75" customHeight="1" spans="2:12">
      <c r="B4" s="21" t="s">
        <v>4</v>
      </c>
      <c r="C4" s="20" t="s">
        <v>5</v>
      </c>
      <c r="D4" s="20"/>
      <c r="E4" s="37"/>
      <c r="F4" s="37"/>
      <c r="G4" s="38"/>
      <c r="I4" s="45"/>
      <c r="J4" s="18"/>
      <c r="K4" s="18"/>
      <c r="L4" s="18"/>
    </row>
    <row r="5" ht="15" customHeight="1" spans="2:6">
      <c r="B5" s="21" t="s">
        <v>6</v>
      </c>
      <c r="C5" s="20">
        <v>0</v>
      </c>
      <c r="D5" s="20"/>
      <c r="E5" s="20"/>
      <c r="F5" s="20"/>
    </row>
    <row r="6" spans="2:6">
      <c r="B6" s="21" t="s">
        <v>7</v>
      </c>
      <c r="C6" s="20">
        <v>5</v>
      </c>
      <c r="D6" s="20"/>
      <c r="E6" s="20"/>
      <c r="F6" s="20"/>
    </row>
    <row r="7" spans="2:6">
      <c r="B7" s="21" t="s">
        <v>8</v>
      </c>
      <c r="C7" s="20" t="s">
        <v>9</v>
      </c>
      <c r="D7" s="20"/>
      <c r="E7" s="20"/>
      <c r="F7" s="20"/>
    </row>
    <row r="8" spans="2:6">
      <c r="B8" s="21" t="s">
        <v>10</v>
      </c>
      <c r="C8" s="20"/>
      <c r="D8" s="20"/>
      <c r="E8" s="20"/>
      <c r="F8" s="20"/>
    </row>
    <row r="9" ht="13.95" spans="2:6">
      <c r="B9" s="21" t="s">
        <v>11</v>
      </c>
      <c r="C9" s="20"/>
      <c r="D9" s="20"/>
      <c r="E9" s="20"/>
      <c r="F9" s="20"/>
    </row>
    <row r="10" s="14" customFormat="1" ht="72.15" spans="1:13">
      <c r="A10" s="22" t="s">
        <v>12</v>
      </c>
      <c r="B10" s="23" t="s">
        <v>13</v>
      </c>
      <c r="C10" s="24" t="s">
        <v>14</v>
      </c>
      <c r="D10" s="24" t="s">
        <v>15</v>
      </c>
      <c r="E10" s="24" t="s">
        <v>16</v>
      </c>
      <c r="F10" s="39">
        <v>36078</v>
      </c>
      <c r="G10" s="24" t="s">
        <v>17</v>
      </c>
      <c r="H10" s="24" t="s">
        <v>18</v>
      </c>
      <c r="I10" s="24" t="s">
        <v>19</v>
      </c>
      <c r="J10" s="24">
        <v>10</v>
      </c>
      <c r="K10" s="24" t="s">
        <v>20</v>
      </c>
      <c r="L10" s="25">
        <v>100</v>
      </c>
      <c r="M10" s="25" t="s">
        <v>21</v>
      </c>
    </row>
    <row r="11" ht="52.8" spans="1:13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26</v>
      </c>
      <c r="F11" s="28" t="s">
        <v>27</v>
      </c>
      <c r="G11" s="27" t="s">
        <v>28</v>
      </c>
      <c r="H11" s="27" t="s">
        <v>29</v>
      </c>
      <c r="I11" s="27" t="s">
        <v>30</v>
      </c>
      <c r="J11" s="27" t="s">
        <v>31</v>
      </c>
      <c r="K11" s="27" t="s">
        <v>32</v>
      </c>
      <c r="L11" s="27" t="s">
        <v>33</v>
      </c>
      <c r="M11" s="28" t="s">
        <v>34</v>
      </c>
    </row>
    <row r="12" spans="1:13">
      <c r="A12" s="29"/>
      <c r="B12" s="29"/>
      <c r="C12" s="29"/>
      <c r="D12" s="29"/>
      <c r="E12" s="29"/>
      <c r="F12" s="29"/>
      <c r="G12" s="40"/>
      <c r="H12" s="41"/>
      <c r="I12" s="46"/>
      <c r="J12" s="29"/>
      <c r="K12" s="29"/>
      <c r="L12" s="29"/>
      <c r="M12" s="29"/>
    </row>
    <row r="13" spans="1:13">
      <c r="A13" s="29"/>
      <c r="B13" s="29"/>
      <c r="C13" s="29"/>
      <c r="D13" s="29"/>
      <c r="E13" s="29"/>
      <c r="F13" s="29"/>
      <c r="G13" s="40"/>
      <c r="H13" s="41"/>
      <c r="I13" s="46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40"/>
      <c r="H14" s="40"/>
      <c r="I14" s="46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40"/>
      <c r="H15" s="41"/>
      <c r="I15" s="46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40"/>
      <c r="H16" s="41"/>
      <c r="I16" s="46"/>
      <c r="J16" s="29"/>
      <c r="K16" s="29"/>
      <c r="L16" s="29"/>
      <c r="M16" s="29"/>
    </row>
    <row r="17" spans="1:13">
      <c r="A17" s="29"/>
      <c r="B17" s="29"/>
      <c r="C17" s="29"/>
      <c r="D17" s="29"/>
      <c r="E17" s="29"/>
      <c r="F17" s="29"/>
      <c r="G17" s="40"/>
      <c r="H17" s="41"/>
      <c r="I17" s="46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41"/>
      <c r="H18" s="41"/>
      <c r="I18" s="46"/>
      <c r="J18" s="29"/>
      <c r="K18" s="29"/>
      <c r="L18" s="29"/>
      <c r="M18" s="29"/>
    </row>
    <row r="19" spans="1:13">
      <c r="A19" s="29"/>
      <c r="B19" s="29"/>
      <c r="C19" s="29"/>
      <c r="D19" s="29"/>
      <c r="E19" s="29"/>
      <c r="F19" s="29"/>
      <c r="G19" s="41"/>
      <c r="H19" s="41"/>
      <c r="I19" s="46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41"/>
      <c r="H20" s="41"/>
      <c r="I20" s="46"/>
      <c r="J20" s="29"/>
      <c r="K20" s="29"/>
      <c r="L20" s="29"/>
      <c r="M20" s="29"/>
    </row>
    <row r="22" ht="15.6" spans="2:17">
      <c r="B22" s="42" t="s">
        <v>35</v>
      </c>
      <c r="C22" s="42"/>
      <c r="D22" s="42"/>
      <c r="E22" s="42"/>
      <c r="F22" s="42"/>
      <c r="G22" s="42"/>
      <c r="H22" s="42"/>
      <c r="I22" s="42"/>
      <c r="J22" s="42"/>
      <c r="K22" s="42"/>
      <c r="L22"/>
      <c r="M22"/>
      <c r="N22"/>
      <c r="O22"/>
      <c r="P22"/>
      <c r="Q22"/>
    </row>
    <row r="23" spans="2:17">
      <c r="B23" s="30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0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ht="18" spans="2:17">
      <c r="B25" s="31" t="s">
        <v>36</v>
      </c>
      <c r="C25" t="s">
        <v>37</v>
      </c>
      <c r="D25" s="31" t="s">
        <v>38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3" t="s">
        <v>39</v>
      </c>
    </row>
    <row r="27" spans="2:17">
      <c r="B27" s="30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ht="18" spans="2:17">
      <c r="B28" s="31" t="s">
        <v>40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>
      <c r="B29" s="32" t="s">
        <v>41</v>
      </c>
      <c r="C29"/>
      <c r="D29"/>
      <c r="E29"/>
      <c r="F29"/>
      <c r="G29"/>
      <c r="H29"/>
      <c r="I29"/>
      <c r="J29"/>
      <c r="K29"/>
      <c r="L29"/>
      <c r="M29"/>
      <c r="N29" s="32" t="s">
        <v>42</v>
      </c>
      <c r="O29"/>
      <c r="P29" s="32" t="s">
        <v>43</v>
      </c>
      <c r="Q29"/>
    </row>
  </sheetData>
  <sheetProtection formatCells="0" formatColumns="0" formatRows="0" sort="0"/>
  <mergeCells count="6">
    <mergeCell ref="B1:K1"/>
    <mergeCell ref="J2:L2"/>
    <mergeCell ref="J3:L3"/>
    <mergeCell ref="E4:F4"/>
    <mergeCell ref="J4:L4"/>
    <mergeCell ref="B22:K22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1" workbookViewId="0">
      <selection activeCell="J28" sqref="J28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география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10.10.2024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42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20</v>
      </c>
      <c r="G10" s="25">
        <v>100</v>
      </c>
      <c r="H10" s="25" t="s">
        <v>21</v>
      </c>
    </row>
    <row r="11" s="12" customFormat="1" ht="52.8" spans="1:8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31</v>
      </c>
      <c r="F11" s="27" t="s">
        <v>32</v>
      </c>
      <c r="G11" s="27" t="s">
        <v>33</v>
      </c>
      <c r="H11" s="28" t="s">
        <v>34</v>
      </c>
    </row>
    <row r="12" s="12" customFormat="1" spans="1:8">
      <c r="A12" s="29">
        <v>1</v>
      </c>
      <c r="B12" s="29" t="s">
        <v>44</v>
      </c>
      <c r="C12" s="29" t="s">
        <v>45</v>
      </c>
      <c r="D12" s="29" t="s">
        <v>46</v>
      </c>
      <c r="E12" s="29">
        <v>6</v>
      </c>
      <c r="F12" s="29" t="s">
        <v>47</v>
      </c>
      <c r="G12" s="29">
        <v>25</v>
      </c>
      <c r="H12" s="29" t="s">
        <v>48</v>
      </c>
    </row>
    <row r="13" s="12" customFormat="1" spans="1:8">
      <c r="A13" s="29">
        <v>2</v>
      </c>
      <c r="B13" s="29" t="s">
        <v>49</v>
      </c>
      <c r="C13" s="29" t="s">
        <v>50</v>
      </c>
      <c r="D13" s="29" t="s">
        <v>51</v>
      </c>
      <c r="E13" s="29">
        <v>6</v>
      </c>
      <c r="F13" s="29" t="s">
        <v>52</v>
      </c>
      <c r="G13" s="29">
        <v>24</v>
      </c>
      <c r="H13" s="29" t="str">
        <f>H12</f>
        <v>Юрченко А.А.</v>
      </c>
    </row>
    <row r="14" s="12" customFormat="1" spans="1:8">
      <c r="A14" s="29">
        <v>3</v>
      </c>
      <c r="B14" s="29" t="s">
        <v>53</v>
      </c>
      <c r="C14" s="29" t="s">
        <v>54</v>
      </c>
      <c r="D14" s="29" t="s">
        <v>55</v>
      </c>
      <c r="E14" s="29">
        <v>6</v>
      </c>
      <c r="F14" s="29" t="s">
        <v>52</v>
      </c>
      <c r="G14" s="29">
        <v>20</v>
      </c>
      <c r="H14" s="29" t="str">
        <f>H12</f>
        <v>Юрченко А.А.</v>
      </c>
    </row>
    <row r="15" s="12" customFormat="1" spans="1:8">
      <c r="A15" s="29">
        <v>4</v>
      </c>
      <c r="B15" s="29" t="s">
        <v>56</v>
      </c>
      <c r="C15" s="29" t="s">
        <v>57</v>
      </c>
      <c r="D15" s="29" t="s">
        <v>58</v>
      </c>
      <c r="E15" s="29">
        <v>6</v>
      </c>
      <c r="F15" s="29" t="s">
        <v>59</v>
      </c>
      <c r="G15" s="29">
        <v>18</v>
      </c>
      <c r="H15" s="29" t="str">
        <f>H12</f>
        <v>Юрченко А.А.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1" s="12" customFormat="1" spans="2:12">
      <c r="B21" s="30"/>
      <c r="C21"/>
      <c r="D21"/>
      <c r="E21"/>
      <c r="F21"/>
      <c r="G21"/>
      <c r="H21"/>
      <c r="I21"/>
      <c r="J21"/>
      <c r="K21"/>
      <c r="L21"/>
    </row>
    <row r="22" s="12" customFormat="1" ht="18" spans="2:12">
      <c r="B22" s="31" t="s">
        <v>36</v>
      </c>
      <c r="C22" t="str">
        <f>'5 класс'!C25</f>
        <v>Темирова Э.Э.</v>
      </c>
      <c r="D22" s="31" t="s">
        <v>38</v>
      </c>
      <c r="E22"/>
      <c r="F22"/>
      <c r="G22"/>
      <c r="H22"/>
      <c r="I22"/>
      <c r="J22"/>
      <c r="K22"/>
      <c r="L22"/>
    </row>
    <row r="23" s="12" customFormat="1" spans="2:12">
      <c r="B23"/>
      <c r="C23"/>
      <c r="D23"/>
      <c r="E23"/>
      <c r="F23"/>
      <c r="G23"/>
      <c r="H23"/>
      <c r="I23"/>
      <c r="J23"/>
      <c r="K23"/>
      <c r="L23" s="33" t="s">
        <v>39</v>
      </c>
    </row>
    <row r="24" s="12" customFormat="1" spans="2:12">
      <c r="B24" s="30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40</v>
      </c>
      <c r="C25"/>
      <c r="D25"/>
      <c r="E25"/>
      <c r="F25"/>
      <c r="G25"/>
      <c r="H25"/>
      <c r="I25"/>
      <c r="J25"/>
      <c r="K25"/>
      <c r="L25"/>
    </row>
    <row r="26" s="12" customFormat="1" spans="2:12">
      <c r="B26" s="32" t="s">
        <v>41</v>
      </c>
      <c r="C26"/>
      <c r="D26"/>
      <c r="E26"/>
      <c r="F26"/>
      <c r="G26"/>
      <c r="H26"/>
      <c r="I26" s="32"/>
      <c r="J26"/>
      <c r="K26" s="32" t="s">
        <v>43</v>
      </c>
      <c r="L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0" workbookViewId="0">
      <selection activeCell="H22" sqref="H22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география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10.10.2024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44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20</v>
      </c>
      <c r="G10" s="25">
        <v>100</v>
      </c>
      <c r="H10" s="25" t="s">
        <v>21</v>
      </c>
    </row>
    <row r="11" s="12" customFormat="1" ht="52.8" spans="1:8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31</v>
      </c>
      <c r="F11" s="27" t="s">
        <v>32</v>
      </c>
      <c r="G11" s="27" t="s">
        <v>33</v>
      </c>
      <c r="H11" s="28" t="s">
        <v>34</v>
      </c>
    </row>
    <row r="12" s="12" customFormat="1" spans="1:8">
      <c r="A12" s="29">
        <v>1</v>
      </c>
      <c r="B12" s="29" t="s">
        <v>60</v>
      </c>
      <c r="C12" s="29" t="s">
        <v>61</v>
      </c>
      <c r="D12" s="29" t="s">
        <v>62</v>
      </c>
      <c r="E12" s="29">
        <v>7</v>
      </c>
      <c r="F12" s="29" t="s">
        <v>47</v>
      </c>
      <c r="G12" s="29">
        <v>31</v>
      </c>
      <c r="H12" s="29" t="str">
        <f>'6 класс'!H12</f>
        <v>Юрченко А.А.</v>
      </c>
    </row>
    <row r="13" s="12" customFormat="1" spans="1:8">
      <c r="A13" s="29">
        <v>2</v>
      </c>
      <c r="B13" s="29" t="s">
        <v>63</v>
      </c>
      <c r="C13" s="29" t="s">
        <v>64</v>
      </c>
      <c r="D13" s="29" t="s">
        <v>65</v>
      </c>
      <c r="E13" s="29">
        <v>7</v>
      </c>
      <c r="F13" s="29" t="s">
        <v>52</v>
      </c>
      <c r="G13" s="29">
        <v>30</v>
      </c>
      <c r="H13" s="29" t="str">
        <f>H12</f>
        <v>Юрченко А.А.</v>
      </c>
    </row>
    <row r="14" s="12" customFormat="1" spans="1:8">
      <c r="A14" s="29">
        <v>3</v>
      </c>
      <c r="B14" s="29" t="s">
        <v>66</v>
      </c>
      <c r="C14" s="29" t="s">
        <v>67</v>
      </c>
      <c r="D14" s="29" t="s">
        <v>68</v>
      </c>
      <c r="E14" s="29">
        <v>7</v>
      </c>
      <c r="F14" s="29" t="s">
        <v>52</v>
      </c>
      <c r="G14" s="29">
        <v>27</v>
      </c>
      <c r="H14" s="29" t="str">
        <f>H12</f>
        <v>Юрченко А.А.</v>
      </c>
    </row>
    <row r="15" s="12" customFormat="1" spans="1:8">
      <c r="A15" s="29">
        <v>4</v>
      </c>
      <c r="B15" s="29" t="s">
        <v>69</v>
      </c>
      <c r="C15" s="29" t="s">
        <v>70</v>
      </c>
      <c r="D15" s="29" t="s">
        <v>71</v>
      </c>
      <c r="E15" s="29">
        <v>7</v>
      </c>
      <c r="F15" s="29" t="s">
        <v>59</v>
      </c>
      <c r="G15" s="29">
        <v>24</v>
      </c>
      <c r="H15" s="29" t="str">
        <f>H12</f>
        <v>Юрченко А.А.</v>
      </c>
    </row>
    <row r="16" s="12" customFormat="1" spans="1:8">
      <c r="A16" s="29">
        <v>5</v>
      </c>
      <c r="B16" s="29" t="s">
        <v>72</v>
      </c>
      <c r="C16" s="29" t="s">
        <v>73</v>
      </c>
      <c r="D16" s="29" t="s">
        <v>74</v>
      </c>
      <c r="E16" s="29">
        <v>7</v>
      </c>
      <c r="F16" s="29" t="s">
        <v>59</v>
      </c>
      <c r="G16" s="29">
        <v>21</v>
      </c>
      <c r="H16" s="29" t="str">
        <f>H12</f>
        <v>Юрченко А.А.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2:12">
      <c r="B19" s="30"/>
      <c r="C19"/>
      <c r="D19"/>
      <c r="E19"/>
      <c r="F19"/>
      <c r="G19"/>
      <c r="H19"/>
      <c r="I19"/>
      <c r="J19"/>
      <c r="K19"/>
      <c r="L19"/>
    </row>
    <row r="20" s="12" customFormat="1" ht="18" spans="2:12">
      <c r="B20" s="31" t="s">
        <v>36</v>
      </c>
      <c r="C20" t="str">
        <f>'5 класс'!C25</f>
        <v>Темирова Э.Э.</v>
      </c>
      <c r="D20" s="31" t="s">
        <v>38</v>
      </c>
      <c r="E20"/>
      <c r="F20"/>
      <c r="G20"/>
      <c r="H20"/>
      <c r="I20"/>
      <c r="J20"/>
      <c r="K20"/>
      <c r="L20"/>
    </row>
    <row r="21" s="12" customFormat="1" spans="2:12">
      <c r="B21"/>
      <c r="C21"/>
      <c r="D21"/>
      <c r="E21"/>
      <c r="F21"/>
      <c r="G21"/>
      <c r="H21"/>
      <c r="I21"/>
      <c r="J21"/>
      <c r="K21"/>
      <c r="L21" s="33" t="s">
        <v>39</v>
      </c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40</v>
      </c>
      <c r="C23"/>
      <c r="D23"/>
      <c r="E23"/>
      <c r="F23"/>
      <c r="G23"/>
      <c r="H23"/>
      <c r="I23"/>
      <c r="J23"/>
      <c r="K23"/>
      <c r="L23"/>
    </row>
    <row r="24" s="12" customFormat="1" spans="2:12">
      <c r="B24" s="32" t="s">
        <v>41</v>
      </c>
      <c r="C24"/>
      <c r="D24"/>
      <c r="E24"/>
      <c r="F24"/>
      <c r="G24"/>
      <c r="H24"/>
      <c r="I24" s="32"/>
      <c r="J24"/>
      <c r="K24" s="32" t="s">
        <v>43</v>
      </c>
      <c r="L24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8;E12:E17">
      <formula1>level</formula1>
    </dataValidation>
    <dataValidation type="list" allowBlank="1" showInputMessage="1" showErrorMessage="1" sqref="F18;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1" workbookViewId="0">
      <selection activeCell="A22" sqref="$A22:$XFD2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география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7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10.10.2024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60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20</v>
      </c>
      <c r="G10" s="25">
        <v>100</v>
      </c>
      <c r="H10" s="25" t="s">
        <v>21</v>
      </c>
    </row>
    <row r="11" s="12" customFormat="1" ht="52.8" spans="1:8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31</v>
      </c>
      <c r="F11" s="27" t="s">
        <v>32</v>
      </c>
      <c r="G11" s="27" t="s">
        <v>33</v>
      </c>
      <c r="H11" s="28" t="s">
        <v>34</v>
      </c>
    </row>
    <row r="12" s="12" customFormat="1" spans="1:8">
      <c r="A12" s="29">
        <v>1</v>
      </c>
      <c r="B12" s="29" t="s">
        <v>75</v>
      </c>
      <c r="C12" s="29" t="s">
        <v>76</v>
      </c>
      <c r="D12" s="29" t="s">
        <v>77</v>
      </c>
      <c r="E12" s="29">
        <v>8</v>
      </c>
      <c r="F12" s="29" t="s">
        <v>47</v>
      </c>
      <c r="G12" s="29">
        <v>31</v>
      </c>
      <c r="H12" s="29" t="s">
        <v>48</v>
      </c>
    </row>
    <row r="13" s="12" customFormat="1" spans="1:8">
      <c r="A13" s="29">
        <v>2</v>
      </c>
      <c r="B13" s="29" t="s">
        <v>78</v>
      </c>
      <c r="C13" s="29" t="s">
        <v>79</v>
      </c>
      <c r="D13" s="29" t="s">
        <v>80</v>
      </c>
      <c r="E13" s="29">
        <v>8</v>
      </c>
      <c r="F13" s="29" t="s">
        <v>52</v>
      </c>
      <c r="G13" s="29">
        <v>29</v>
      </c>
      <c r="H13" s="29" t="str">
        <f>H12</f>
        <v>Юрченко А.А.</v>
      </c>
    </row>
    <row r="14" s="12" customFormat="1" spans="1:8">
      <c r="A14" s="29">
        <v>3</v>
      </c>
      <c r="B14" s="29" t="s">
        <v>81</v>
      </c>
      <c r="C14" s="29" t="s">
        <v>82</v>
      </c>
      <c r="D14" s="29" t="s">
        <v>62</v>
      </c>
      <c r="E14" s="29">
        <v>8</v>
      </c>
      <c r="F14" s="29" t="s">
        <v>52</v>
      </c>
      <c r="G14" s="29">
        <v>28</v>
      </c>
      <c r="H14" s="29" t="str">
        <f>H12</f>
        <v>Юрченко А.А.</v>
      </c>
    </row>
    <row r="15" s="12" customFormat="1" spans="1:8">
      <c r="A15" s="29">
        <v>4</v>
      </c>
      <c r="B15" s="29" t="s">
        <v>83</v>
      </c>
      <c r="C15" s="29" t="s">
        <v>84</v>
      </c>
      <c r="D15" s="29" t="s">
        <v>85</v>
      </c>
      <c r="E15" s="29">
        <v>8</v>
      </c>
      <c r="F15" s="29" t="s">
        <v>59</v>
      </c>
      <c r="G15" s="29">
        <v>20</v>
      </c>
      <c r="H15" s="29" t="str">
        <f>'7 класс'!H15</f>
        <v>Юрченко А.А.</v>
      </c>
    </row>
    <row r="16" s="12" customFormat="1" spans="1:8">
      <c r="A16" s="29">
        <v>5</v>
      </c>
      <c r="B16" s="29" t="s">
        <v>86</v>
      </c>
      <c r="C16" s="29" t="s">
        <v>87</v>
      </c>
      <c r="D16" s="29" t="s">
        <v>88</v>
      </c>
      <c r="E16" s="29">
        <v>8</v>
      </c>
      <c r="F16" s="29" t="s">
        <v>59</v>
      </c>
      <c r="G16" s="29">
        <v>19</v>
      </c>
      <c r="H16" s="29" t="str">
        <f>H12</f>
        <v>Юрченко А.А.</v>
      </c>
    </row>
    <row r="17" s="12" customFormat="1" spans="1:8">
      <c r="A17" s="29">
        <v>6</v>
      </c>
      <c r="B17" s="29" t="s">
        <v>89</v>
      </c>
      <c r="C17" s="29" t="s">
        <v>90</v>
      </c>
      <c r="D17" s="29" t="s">
        <v>91</v>
      </c>
      <c r="E17" s="29">
        <v>8</v>
      </c>
      <c r="F17" s="29" t="s">
        <v>59</v>
      </c>
      <c r="G17" s="29">
        <v>19</v>
      </c>
      <c r="H17" s="29" t="str">
        <f>H12</f>
        <v>Юрченко А.А.</v>
      </c>
    </row>
    <row r="18" s="12" customFormat="1" spans="1:8">
      <c r="A18" s="29">
        <v>7</v>
      </c>
      <c r="B18" s="29" t="s">
        <v>92</v>
      </c>
      <c r="C18" s="29" t="s">
        <v>50</v>
      </c>
      <c r="D18" s="29" t="s">
        <v>93</v>
      </c>
      <c r="E18" s="29">
        <v>8</v>
      </c>
      <c r="F18" s="29" t="s">
        <v>59</v>
      </c>
      <c r="G18" s="29">
        <v>12</v>
      </c>
      <c r="H18" s="29" t="str">
        <f>H12</f>
        <v>Юрченко А.А.</v>
      </c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36</v>
      </c>
      <c r="C23" t="str">
        <f>'5 класс'!C25</f>
        <v>Темирова Э.Э.</v>
      </c>
      <c r="D23" s="31" t="s">
        <v>38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 t="s">
        <v>39</v>
      </c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 t="s">
        <v>40</v>
      </c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41</v>
      </c>
      <c r="C27"/>
      <c r="D27"/>
      <c r="E27"/>
      <c r="F27"/>
      <c r="G27"/>
      <c r="H27"/>
      <c r="I27" s="32" t="s">
        <v>42</v>
      </c>
      <c r="J27"/>
      <c r="K27" s="32" t="s">
        <v>43</v>
      </c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1" workbookViewId="0">
      <selection activeCell="A22" sqref="$A22:$XFD2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география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10.10.2024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20</v>
      </c>
      <c r="G10" s="25">
        <v>100</v>
      </c>
      <c r="H10" s="25" t="s">
        <v>21</v>
      </c>
    </row>
    <row r="11" s="12" customFormat="1" ht="52.8" spans="1:8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31</v>
      </c>
      <c r="F11" s="27" t="s">
        <v>32</v>
      </c>
      <c r="G11" s="27" t="s">
        <v>33</v>
      </c>
      <c r="H11" s="28" t="s">
        <v>34</v>
      </c>
    </row>
    <row r="12" s="12" customFormat="1" spans="1:8">
      <c r="A12" s="29">
        <v>1</v>
      </c>
      <c r="B12" s="29" t="s">
        <v>94</v>
      </c>
      <c r="C12" s="29" t="s">
        <v>95</v>
      </c>
      <c r="D12" s="29" t="s">
        <v>96</v>
      </c>
      <c r="E12" s="29">
        <v>9</v>
      </c>
      <c r="F12" s="29" t="s">
        <v>47</v>
      </c>
      <c r="G12" s="29">
        <v>22.5</v>
      </c>
      <c r="H12" s="29" t="str">
        <f>'8 класс'!H12</f>
        <v>Юрченко А.А.</v>
      </c>
    </row>
    <row r="13" s="12" customFormat="1" spans="1:8">
      <c r="A13" s="29">
        <v>2</v>
      </c>
      <c r="B13" s="29" t="s">
        <v>97</v>
      </c>
      <c r="C13" s="29" t="s">
        <v>98</v>
      </c>
      <c r="D13" s="29" t="s">
        <v>99</v>
      </c>
      <c r="E13" s="29">
        <v>9</v>
      </c>
      <c r="F13" s="29" t="s">
        <v>52</v>
      </c>
      <c r="G13" s="29">
        <v>21.5</v>
      </c>
      <c r="H13" s="29" t="str">
        <f>H12</f>
        <v>Юрченко А.А.</v>
      </c>
    </row>
    <row r="14" s="12" customFormat="1" spans="1:8">
      <c r="A14" s="29">
        <v>3</v>
      </c>
      <c r="B14" s="29" t="s">
        <v>100</v>
      </c>
      <c r="C14" s="29" t="s">
        <v>101</v>
      </c>
      <c r="D14" s="29" t="s">
        <v>62</v>
      </c>
      <c r="E14" s="29">
        <v>9</v>
      </c>
      <c r="F14" s="29" t="s">
        <v>52</v>
      </c>
      <c r="G14" s="29">
        <v>16.5</v>
      </c>
      <c r="H14" s="29" t="str">
        <f>H12</f>
        <v>Юрченко А.А.</v>
      </c>
    </row>
    <row r="15" s="12" customFormat="1" spans="1:8">
      <c r="A15" s="29">
        <v>4</v>
      </c>
      <c r="B15" s="29" t="s">
        <v>102</v>
      </c>
      <c r="C15" s="29" t="s">
        <v>103</v>
      </c>
      <c r="D15" s="29" t="s">
        <v>62</v>
      </c>
      <c r="E15" s="29">
        <v>9</v>
      </c>
      <c r="F15" s="29" t="s">
        <v>59</v>
      </c>
      <c r="G15" s="29">
        <v>14.5</v>
      </c>
      <c r="H15" s="29" t="str">
        <f>H12</f>
        <v>Юрченко А.А.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36</v>
      </c>
      <c r="C23" t="str">
        <f>'5 класс'!C25</f>
        <v>Темирова Э.Э.</v>
      </c>
      <c r="D23" s="31" t="s">
        <v>38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 t="s">
        <v>39</v>
      </c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 t="s">
        <v>40</v>
      </c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41</v>
      </c>
      <c r="C27"/>
      <c r="D27"/>
      <c r="E27"/>
      <c r="F27"/>
      <c r="G27"/>
      <c r="H27"/>
      <c r="I27" s="32" t="s">
        <v>42</v>
      </c>
      <c r="J27"/>
      <c r="K27" s="32" t="s">
        <v>43</v>
      </c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0" workbookViewId="0">
      <selection activeCell="A22" sqref="$A22:$XFD24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география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 класс'!C7</f>
        <v>10.10.2024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20</v>
      </c>
      <c r="G10" s="25">
        <v>100</v>
      </c>
      <c r="H10" s="25" t="s">
        <v>21</v>
      </c>
    </row>
    <row r="11" s="12" customFormat="1" ht="52.8" spans="1:8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31</v>
      </c>
      <c r="F11" s="27" t="s">
        <v>32</v>
      </c>
      <c r="G11" s="27" t="s">
        <v>33</v>
      </c>
      <c r="H11" s="28" t="s">
        <v>34</v>
      </c>
    </row>
    <row r="12" s="12" customFormat="1" spans="1:8">
      <c r="A12" s="29">
        <v>1</v>
      </c>
      <c r="B12" s="29" t="s">
        <v>104</v>
      </c>
      <c r="C12" s="29" t="s">
        <v>14</v>
      </c>
      <c r="D12" s="29" t="s">
        <v>105</v>
      </c>
      <c r="E12" s="29">
        <v>10</v>
      </c>
      <c r="F12" s="29" t="s">
        <v>47</v>
      </c>
      <c r="G12" s="29">
        <v>30.5</v>
      </c>
      <c r="H12" s="29" t="str">
        <f>'9 класс'!H12</f>
        <v>Юрченко А.А.</v>
      </c>
    </row>
    <row r="13" s="12" customFormat="1" spans="1:8">
      <c r="A13" s="29">
        <v>2</v>
      </c>
      <c r="B13" s="29" t="s">
        <v>106</v>
      </c>
      <c r="C13" s="29" t="s">
        <v>107</v>
      </c>
      <c r="D13" s="29" t="s">
        <v>55</v>
      </c>
      <c r="E13" s="29">
        <v>10</v>
      </c>
      <c r="F13" s="29" t="s">
        <v>52</v>
      </c>
      <c r="G13" s="29">
        <v>22.5</v>
      </c>
      <c r="H13" s="29" t="str">
        <f>H12</f>
        <v>Юрченко А.А.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8" spans="2:12">
      <c r="B22" s="31" t="s">
        <v>36</v>
      </c>
      <c r="C22" t="str">
        <f>'5 класс'!C25</f>
        <v>Темирова Э.Э.</v>
      </c>
      <c r="D22" s="31" t="s">
        <v>38</v>
      </c>
      <c r="E22"/>
      <c r="F22"/>
      <c r="G22"/>
      <c r="H22"/>
      <c r="I22"/>
      <c r="J22"/>
      <c r="K22"/>
      <c r="L22"/>
    </row>
    <row r="23" s="12" customFormat="1" spans="2:12">
      <c r="B23"/>
      <c r="C23"/>
      <c r="D23"/>
      <c r="E23"/>
      <c r="F23"/>
      <c r="G23"/>
      <c r="H23"/>
      <c r="I23"/>
      <c r="J23"/>
      <c r="K23"/>
      <c r="L23" s="33" t="s">
        <v>39</v>
      </c>
    </row>
    <row r="24" s="12" customFormat="1" spans="2:12">
      <c r="B24" s="30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40</v>
      </c>
      <c r="C25"/>
      <c r="D25"/>
      <c r="E25"/>
      <c r="F25"/>
      <c r="G25"/>
      <c r="H25"/>
      <c r="I25"/>
      <c r="J25"/>
      <c r="K25"/>
      <c r="L25"/>
    </row>
    <row r="26" s="12" customFormat="1" spans="2:12">
      <c r="B26" s="32" t="s">
        <v>41</v>
      </c>
      <c r="C26"/>
      <c r="D26"/>
      <c r="E26"/>
      <c r="F26"/>
      <c r="G26"/>
      <c r="H26"/>
      <c r="I26" s="32" t="s">
        <v>42</v>
      </c>
      <c r="J26"/>
      <c r="K26" s="32" t="s">
        <v>43</v>
      </c>
      <c r="L26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10" workbookViewId="0">
      <selection activeCell="A22" sqref="$A22:$XFD2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география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 класс'!C7</f>
        <v>10.10.2024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75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20</v>
      </c>
      <c r="G10" s="25">
        <v>100</v>
      </c>
      <c r="H10" s="25" t="s">
        <v>21</v>
      </c>
    </row>
    <row r="11" s="12" customFormat="1" ht="52.8" spans="1:8">
      <c r="A11" s="26" t="s">
        <v>22</v>
      </c>
      <c r="B11" s="27" t="s">
        <v>23</v>
      </c>
      <c r="C11" s="27" t="s">
        <v>24</v>
      </c>
      <c r="D11" s="27" t="s">
        <v>25</v>
      </c>
      <c r="E11" s="27" t="s">
        <v>31</v>
      </c>
      <c r="F11" s="27" t="s">
        <v>32</v>
      </c>
      <c r="G11" s="27" t="s">
        <v>33</v>
      </c>
      <c r="H11" s="28" t="s">
        <v>34</v>
      </c>
    </row>
    <row r="12" s="12" customFormat="1" spans="1:8">
      <c r="A12" s="29">
        <v>1</v>
      </c>
      <c r="B12" s="29" t="s">
        <v>108</v>
      </c>
      <c r="C12" s="29" t="s">
        <v>109</v>
      </c>
      <c r="D12" s="29" t="s">
        <v>110</v>
      </c>
      <c r="E12" s="29">
        <v>11</v>
      </c>
      <c r="F12" s="29" t="s">
        <v>47</v>
      </c>
      <c r="G12" s="29">
        <v>28</v>
      </c>
      <c r="H12" s="29" t="str">
        <f>'10 класс'!H12</f>
        <v>Юрченко А.А.</v>
      </c>
    </row>
    <row r="13" s="12" customFormat="1" spans="1:8">
      <c r="A13" s="29">
        <v>2</v>
      </c>
      <c r="B13" s="29" t="s">
        <v>111</v>
      </c>
      <c r="C13" s="29" t="s">
        <v>112</v>
      </c>
      <c r="D13" s="29" t="s">
        <v>74</v>
      </c>
      <c r="E13" s="29">
        <v>11</v>
      </c>
      <c r="F13" s="29" t="s">
        <v>47</v>
      </c>
      <c r="G13" s="29">
        <v>28</v>
      </c>
      <c r="H13" s="29" t="str">
        <f>H12</f>
        <v>Юрченко А.А.</v>
      </c>
    </row>
    <row r="14" s="12" customFormat="1" spans="1:8">
      <c r="A14" s="29">
        <v>3</v>
      </c>
      <c r="B14" s="29" t="s">
        <v>113</v>
      </c>
      <c r="C14" s="29" t="s">
        <v>114</v>
      </c>
      <c r="D14" s="29" t="s">
        <v>74</v>
      </c>
      <c r="E14" s="29">
        <v>11</v>
      </c>
      <c r="F14" s="29" t="s">
        <v>52</v>
      </c>
      <c r="G14" s="29">
        <v>25.5</v>
      </c>
      <c r="H14" s="29" t="str">
        <f>H12</f>
        <v>Юрченко А.А.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1" t="s">
        <v>36</v>
      </c>
      <c r="C23" t="str">
        <f>'5 класс'!C25</f>
        <v>Темирова Э.Э.</v>
      </c>
      <c r="D23" s="31" t="s">
        <v>38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3" t="s">
        <v>39</v>
      </c>
    </row>
    <row r="25" s="12" customFormat="1" spans="2:12">
      <c r="B25" s="30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1" t="s">
        <v>40</v>
      </c>
      <c r="C26"/>
      <c r="D26"/>
      <c r="E26"/>
      <c r="F26"/>
      <c r="G26"/>
      <c r="H26"/>
      <c r="I26"/>
      <c r="J26"/>
      <c r="K26"/>
      <c r="L26"/>
    </row>
    <row r="27" s="12" customFormat="1" spans="2:12">
      <c r="B27" s="32" t="s">
        <v>41</v>
      </c>
      <c r="C27"/>
      <c r="D27"/>
      <c r="E27"/>
      <c r="F27"/>
      <c r="G27"/>
      <c r="H27"/>
      <c r="I27" s="32" t="s">
        <v>42</v>
      </c>
      <c r="J27"/>
      <c r="K27" s="32" t="s">
        <v>43</v>
      </c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115</v>
      </c>
      <c r="D3" s="4" t="s">
        <v>116</v>
      </c>
      <c r="F3" s="4" t="s">
        <v>117</v>
      </c>
      <c r="G3" s="5"/>
      <c r="H3" s="4" t="s">
        <v>118</v>
      </c>
      <c r="J3" s="3" t="s">
        <v>115</v>
      </c>
    </row>
    <row r="4" spans="2:10">
      <c r="B4" s="6"/>
      <c r="D4" s="7" t="s">
        <v>59</v>
      </c>
      <c r="F4" s="8"/>
      <c r="G4" s="2"/>
      <c r="H4" s="6"/>
      <c r="J4" s="6"/>
    </row>
    <row r="5" spans="2:10">
      <c r="B5" s="9">
        <v>5</v>
      </c>
      <c r="D5" s="9" t="s">
        <v>47</v>
      </c>
      <c r="F5" s="10" t="s">
        <v>16</v>
      </c>
      <c r="G5" s="2"/>
      <c r="H5" s="9" t="s">
        <v>119</v>
      </c>
      <c r="J5" s="9">
        <v>9</v>
      </c>
    </row>
    <row r="6" ht="13.95" spans="2:10">
      <c r="B6" s="9">
        <v>6</v>
      </c>
      <c r="D6" s="11" t="s">
        <v>52</v>
      </c>
      <c r="F6" s="11" t="s">
        <v>120</v>
      </c>
      <c r="G6" s="2"/>
      <c r="H6" s="11" t="s">
        <v>121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2024-10-17T06:21:25Z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1049-12.2.0.18283</vt:lpwstr>
  </property>
</Properties>
</file>